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lipa Cunha\Documents\Merton Civic Centre\"/>
    </mc:Choice>
  </mc:AlternateContent>
  <bookViews>
    <workbookView xWindow="0" yWindow="0" windowWidth="28800" windowHeight="12435"/>
  </bookViews>
  <sheets>
    <sheet name="Order Request Form" sheetId="1" r:id="rId1"/>
    <sheet name="Menu - Price Lis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E16" i="1"/>
  <c r="F16" i="1" s="1"/>
  <c r="F15" i="1"/>
  <c r="E15" i="1"/>
  <c r="F14" i="1"/>
  <c r="E14" i="1"/>
  <c r="F35" i="1" l="1"/>
</calcChain>
</file>

<file path=xl/sharedStrings.xml><?xml version="1.0" encoding="utf-8"?>
<sst xmlns="http://schemas.openxmlformats.org/spreadsheetml/2006/main" count="76" uniqueCount="75">
  <si>
    <t>Session 1</t>
  </si>
  <si>
    <t>Session 3</t>
  </si>
  <si>
    <t>Session 2</t>
  </si>
  <si>
    <t>Time</t>
  </si>
  <si>
    <t>Qty</t>
  </si>
  <si>
    <t>Beverages</t>
  </si>
  <si>
    <t>Tea/Coffee (M1)</t>
  </si>
  <si>
    <t>Cookies</t>
  </si>
  <si>
    <t xml:space="preserve">Shortb. biscuits </t>
  </si>
  <si>
    <t>Ass. Biscuits</t>
  </si>
  <si>
    <t>Gluten Free</t>
  </si>
  <si>
    <t>Fresh Orange Juice</t>
  </si>
  <si>
    <t>Fresh Apple Juice</t>
  </si>
  <si>
    <t>Fresh Orange &amp; Carrot</t>
  </si>
  <si>
    <t>Small Still Water</t>
  </si>
  <si>
    <t>Large Still Water</t>
  </si>
  <si>
    <t>Small Sparkling Water</t>
  </si>
  <si>
    <t>Large Sprkling Water</t>
  </si>
  <si>
    <t>Tap Water</t>
  </si>
  <si>
    <t>Salads</t>
  </si>
  <si>
    <t>Simple Leaf Salad</t>
  </si>
  <si>
    <t>Finger</t>
  </si>
  <si>
    <t>Cold Bevs</t>
  </si>
  <si>
    <t>Sharing</t>
  </si>
  <si>
    <t>Sand</t>
  </si>
  <si>
    <t>Tea/Coffee/Biscuits (M2)</t>
  </si>
  <si>
    <t>Sandwich Menu 1</t>
  </si>
  <si>
    <t>Sandwich Menu 2</t>
  </si>
  <si>
    <t>Sandwich Menu 3</t>
  </si>
  <si>
    <t>Beverage Menu 6</t>
  </si>
  <si>
    <t>Beverage Menu 5</t>
  </si>
  <si>
    <r>
      <t xml:space="preserve">Fruit Juice (M3) </t>
    </r>
    <r>
      <rPr>
        <i/>
        <sz val="11"/>
        <color theme="1"/>
        <rFont val="Adobe Devanagari"/>
        <family val="1"/>
      </rPr>
      <t>Serves 4</t>
    </r>
  </si>
  <si>
    <t>Tea/Coffee/Danish Pastries (M4)</t>
  </si>
  <si>
    <t>Gluten Free Sandwich</t>
  </si>
  <si>
    <t>Finger Buffet Menu 1</t>
  </si>
  <si>
    <t>Finger Buffet Menu 2</t>
  </si>
  <si>
    <t>Finger Buffet Menu 3</t>
  </si>
  <si>
    <t>Finger Buffet Menu 4</t>
  </si>
  <si>
    <t>Finger Buffet Menu 5</t>
  </si>
  <si>
    <t>Avocado Greek Salad</t>
  </si>
  <si>
    <t>Greek Pasta Salad</t>
  </si>
  <si>
    <t>New Potato Salad</t>
  </si>
  <si>
    <t>Tricolore Salad</t>
  </si>
  <si>
    <t>Tuna Nicoise Salad</t>
  </si>
  <si>
    <t>Honey Chicken Salad</t>
  </si>
  <si>
    <t>Tropical Fruit Platter</t>
  </si>
  <si>
    <t>British Meat Platter</t>
  </si>
  <si>
    <t>Indian Platter</t>
  </si>
  <si>
    <t>Mediterranean Platter</t>
  </si>
  <si>
    <t>Simple Leaf Salad Platter</t>
  </si>
  <si>
    <t>Crudites Platter</t>
  </si>
  <si>
    <t>Vegan Platter</t>
  </si>
  <si>
    <t>Sweet Treats Platter</t>
  </si>
  <si>
    <t>Session 4</t>
  </si>
  <si>
    <t>Other</t>
  </si>
  <si>
    <t>Unit Cost</t>
  </si>
  <si>
    <t>Line Total</t>
  </si>
  <si>
    <t>Order Subtotal</t>
  </si>
  <si>
    <t>Name</t>
  </si>
  <si>
    <t>Phone</t>
  </si>
  <si>
    <t>Email</t>
  </si>
  <si>
    <t>Mtg Location</t>
  </si>
  <si>
    <t>Mtg Date</t>
  </si>
  <si>
    <t>Mtg Name</t>
  </si>
  <si>
    <t>Po Number/Invoice to</t>
  </si>
  <si>
    <t>Mtg Room</t>
  </si>
  <si>
    <t>Single Meeting Catering Request Form</t>
  </si>
  <si>
    <t>Please note: VAT will be added on fianl invoice</t>
  </si>
  <si>
    <t>Comments/Allergens</t>
  </si>
  <si>
    <t>Chaucer Centre - Catering.chaucer@merton.gov.uk</t>
  </si>
  <si>
    <t>Merton Civic (libraries or other site) - catering.mcc@merton.gov.uk</t>
  </si>
  <si>
    <r>
      <t xml:space="preserve">Submitting this form: </t>
    </r>
    <r>
      <rPr>
        <i/>
        <sz val="11"/>
        <color rgb="FF000000"/>
        <rFont val="Adobe Devanagari"/>
        <family val="1"/>
      </rPr>
      <t>Please ensure you submit this form to the correct site using the correct email.</t>
    </r>
  </si>
  <si>
    <r>
      <t xml:space="preserve">Menu </t>
    </r>
    <r>
      <rPr>
        <i/>
        <sz val="11"/>
        <color theme="1"/>
        <rFont val="Adobe Devanagari"/>
        <family val="1"/>
      </rPr>
      <t>(Select from drop-down list)</t>
    </r>
  </si>
  <si>
    <r>
      <rPr>
        <b/>
        <i/>
        <sz val="12"/>
        <color theme="9" tint="-0.499984740745262"/>
        <rFont val="Adobe Devanagari"/>
        <family val="1"/>
      </rPr>
      <t>Please Note:</t>
    </r>
    <r>
      <rPr>
        <b/>
        <i/>
        <sz val="12"/>
        <color theme="1"/>
        <rFont val="Adobe Devanagari"/>
        <family val="1"/>
      </rPr>
      <t xml:space="preserve"> Orders must be placed 48 hours prior to meeting date.  Minimum quantity of 5 per order.</t>
    </r>
  </si>
  <si>
    <t>Special Occasions, Pre-agreed Menus/Prices (Free input fields for items not on the menu)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</si>
</sst>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dobe Devanagari"/>
      <family val="1"/>
    </font>
    <font>
      <sz val="12"/>
      <color theme="1"/>
      <name val="Adobe Devanagari"/>
      <family val="1"/>
    </font>
    <font>
      <i/>
      <sz val="11"/>
      <color theme="1"/>
      <name val="Adobe Devanagari"/>
      <family val="1"/>
    </font>
    <font>
      <b/>
      <sz val="12"/>
      <color theme="1"/>
      <name val="Adobe Devanagari"/>
      <family val="1"/>
    </font>
    <font>
      <b/>
      <sz val="18"/>
      <color theme="1"/>
      <name val="Adobe Devanagari"/>
      <family val="1"/>
    </font>
    <font>
      <b/>
      <i/>
      <sz val="12"/>
      <color theme="1"/>
      <name val="Adobe Devanagari"/>
      <family val="1"/>
    </font>
    <font>
      <b/>
      <sz val="11"/>
      <color rgb="FFFF0000"/>
      <name val="Adobe Devanagari"/>
      <family val="1"/>
    </font>
    <font>
      <b/>
      <sz val="11"/>
      <color rgb="FF548235"/>
      <name val="Adobe Devanagari"/>
      <family val="1"/>
    </font>
    <font>
      <b/>
      <i/>
      <sz val="11"/>
      <color rgb="FF000000"/>
      <name val="Adobe Devanagari"/>
      <family val="1"/>
    </font>
    <font>
      <i/>
      <sz val="11"/>
      <color rgb="FF000000"/>
      <name val="Adobe Devanagari"/>
      <family val="1"/>
    </font>
    <font>
      <b/>
      <i/>
      <sz val="12"/>
      <color theme="9" tint="-0.499984740745262"/>
      <name val="Adobe Devanagari"/>
      <family val="1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/>
    <xf numFmtId="44" fontId="2" fillId="0" borderId="5" xfId="0" applyNumberFormat="1" applyFont="1" applyBorder="1"/>
    <xf numFmtId="44" fontId="2" fillId="0" borderId="6" xfId="0" applyNumberFormat="1" applyFont="1" applyBorder="1"/>
    <xf numFmtId="44" fontId="2" fillId="0" borderId="2" xfId="0" applyNumberFormat="1" applyFont="1" applyBorder="1"/>
    <xf numFmtId="0" fontId="0" fillId="0" borderId="0" xfId="0" applyBorder="1"/>
    <xf numFmtId="0" fontId="2" fillId="0" borderId="7" xfId="0" applyFont="1" applyBorder="1" applyAlignment="1"/>
    <xf numFmtId="0" fontId="2" fillId="0" borderId="7" xfId="0" applyFont="1" applyBorder="1" applyAlignment="1">
      <alignment horizontal="left"/>
    </xf>
    <xf numFmtId="44" fontId="2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2" fillId="0" borderId="10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/>
    <xf numFmtId="164" fontId="0" fillId="0" borderId="0" xfId="0" applyNumberFormat="1"/>
    <xf numFmtId="2" fontId="3" fillId="0" borderId="14" xfId="0" applyNumberFormat="1" applyFont="1" applyBorder="1"/>
    <xf numFmtId="2" fontId="3" fillId="0" borderId="15" xfId="0" applyNumberFormat="1" applyFont="1" applyBorder="1"/>
    <xf numFmtId="164" fontId="3" fillId="0" borderId="30" xfId="0" applyNumberFormat="1" applyFont="1" applyBorder="1"/>
    <xf numFmtId="0" fontId="3" fillId="2" borderId="31" xfId="0" applyFont="1" applyFill="1" applyBorder="1" applyAlignment="1">
      <alignment horizontal="left" indent="1"/>
    </xf>
    <xf numFmtId="0" fontId="3" fillId="2" borderId="32" xfId="0" applyFont="1" applyFill="1" applyBorder="1" applyAlignment="1">
      <alignment horizontal="left" indent="1"/>
    </xf>
    <xf numFmtId="0" fontId="3" fillId="2" borderId="33" xfId="0" applyFont="1" applyFill="1" applyBorder="1" applyAlignment="1">
      <alignment horizontal="left" indent="1"/>
    </xf>
    <xf numFmtId="164" fontId="3" fillId="0" borderId="16" xfId="0" applyNumberFormat="1" applyFont="1" applyBorder="1"/>
    <xf numFmtId="2" fontId="3" fillId="0" borderId="21" xfId="0" applyNumberFormat="1" applyFont="1" applyBorder="1"/>
    <xf numFmtId="164" fontId="3" fillId="0" borderId="35" xfId="0" applyNumberFormat="1" applyFont="1" applyBorder="1"/>
    <xf numFmtId="2" fontId="3" fillId="0" borderId="13" xfId="0" applyNumberFormat="1" applyFont="1" applyBorder="1"/>
    <xf numFmtId="164" fontId="3" fillId="0" borderId="36" xfId="0" applyNumberFormat="1" applyFont="1" applyBorder="1"/>
    <xf numFmtId="0" fontId="3" fillId="0" borderId="0" xfId="0" applyFont="1" applyAlignment="1"/>
    <xf numFmtId="0" fontId="5" fillId="0" borderId="0" xfId="0" applyFont="1" applyAlignment="1">
      <alignment horizontal="left" vertical="center" indent="1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5" xfId="0" applyFont="1" applyBorder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4" xfId="0" applyFont="1" applyBorder="1" applyProtection="1"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21" xfId="0" applyFont="1" applyBorder="1" applyProtection="1"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44" fontId="5" fillId="5" borderId="39" xfId="0" applyNumberFormat="1" applyFont="1" applyFill="1" applyBorder="1" applyAlignment="1"/>
    <xf numFmtId="2" fontId="3" fillId="0" borderId="15" xfId="0" applyNumberFormat="1" applyFont="1" applyBorder="1" applyProtection="1">
      <protection locked="0"/>
    </xf>
    <xf numFmtId="2" fontId="3" fillId="0" borderId="14" xfId="0" applyNumberFormat="1" applyFont="1" applyBorder="1" applyProtection="1">
      <protection locked="0"/>
    </xf>
    <xf numFmtId="2" fontId="3" fillId="0" borderId="21" xfId="0" applyNumberFormat="1" applyFont="1" applyBorder="1" applyProtection="1">
      <protection locked="0"/>
    </xf>
    <xf numFmtId="0" fontId="3" fillId="0" borderId="15" xfId="0" applyFont="1" applyBorder="1" applyAlignment="1" applyProtection="1">
      <alignment wrapText="1"/>
      <protection locked="0"/>
    </xf>
    <xf numFmtId="0" fontId="3" fillId="0" borderId="14" xfId="0" applyFont="1" applyBorder="1" applyAlignment="1" applyProtection="1">
      <alignment wrapText="1"/>
      <protection locked="0"/>
    </xf>
    <xf numFmtId="0" fontId="3" fillId="0" borderId="21" xfId="0" applyFont="1" applyBorder="1" applyAlignment="1" applyProtection="1">
      <alignment wrapTex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left" vertical="center" indent="1"/>
      <protection locked="0"/>
    </xf>
    <xf numFmtId="0" fontId="6" fillId="0" borderId="0" xfId="0" applyFont="1"/>
    <xf numFmtId="0" fontId="4" fillId="0" borderId="37" xfId="0" applyFont="1" applyBorder="1" applyAlignment="1">
      <alignment horizontal="right" vertical="top"/>
    </xf>
    <xf numFmtId="0" fontId="2" fillId="0" borderId="37" xfId="0" applyFont="1" applyBorder="1" applyAlignment="1">
      <alignment horizontal="right" vertical="top"/>
    </xf>
    <xf numFmtId="0" fontId="7" fillId="0" borderId="47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5" fillId="4" borderId="40" xfId="0" applyFont="1" applyFill="1" applyBorder="1" applyAlignment="1">
      <alignment horizontal="left" vertical="center" indent="1"/>
    </xf>
    <xf numFmtId="14" fontId="3" fillId="0" borderId="40" xfId="0" applyNumberFormat="1" applyFont="1" applyBorder="1" applyAlignment="1" applyProtection="1">
      <alignment horizontal="left" vertical="center" indent="1"/>
      <protection locked="0"/>
    </xf>
    <xf numFmtId="0" fontId="5" fillId="5" borderId="38" xfId="0" applyFont="1" applyFill="1" applyBorder="1" applyAlignment="1">
      <alignment horizontal="right" indent="1"/>
    </xf>
    <xf numFmtId="0" fontId="5" fillId="5" borderId="39" xfId="0" applyFont="1" applyFill="1" applyBorder="1" applyAlignment="1">
      <alignment horizontal="right" indent="1"/>
    </xf>
    <xf numFmtId="0" fontId="5" fillId="5" borderId="40" xfId="0" applyFont="1" applyFill="1" applyBorder="1" applyAlignment="1">
      <alignment horizontal="left" vertical="center" indent="1"/>
    </xf>
    <xf numFmtId="0" fontId="5" fillId="6" borderId="40" xfId="0" applyFont="1" applyFill="1" applyBorder="1" applyAlignment="1">
      <alignment horizontal="left" vertical="center" indent="1"/>
    </xf>
    <xf numFmtId="0" fontId="5" fillId="3" borderId="38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20" fontId="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left" vertical="top" wrapText="1" indent="1"/>
      <protection locked="0"/>
    </xf>
    <xf numFmtId="0" fontId="3" fillId="0" borderId="40" xfId="0" applyFont="1" applyBorder="1" applyAlignment="1" applyProtection="1">
      <alignment horizontal="left" vertical="top" wrapText="1" indent="1"/>
      <protection locked="0"/>
    </xf>
    <xf numFmtId="0" fontId="3" fillId="0" borderId="42" xfId="0" applyFont="1" applyBorder="1" applyAlignment="1" applyProtection="1">
      <alignment horizontal="left" vertical="top" wrapText="1" indent="1"/>
      <protection locked="0"/>
    </xf>
    <xf numFmtId="0" fontId="3" fillId="0" borderId="43" xfId="0" applyFont="1" applyBorder="1" applyAlignment="1" applyProtection="1">
      <alignment horizontal="left" vertical="top" wrapText="1" indent="1"/>
      <protection locked="0"/>
    </xf>
    <xf numFmtId="0" fontId="3" fillId="0" borderId="44" xfId="0" applyFont="1" applyBorder="1" applyAlignment="1" applyProtection="1">
      <alignment horizontal="left" vertical="top" wrapText="1" indent="1"/>
      <protection locked="0"/>
    </xf>
    <xf numFmtId="0" fontId="3" fillId="0" borderId="45" xfId="0" applyFont="1" applyBorder="1" applyAlignment="1" applyProtection="1">
      <alignment horizontal="left" vertical="top" wrapText="1" indent="1"/>
      <protection locked="0"/>
    </xf>
    <xf numFmtId="0" fontId="9" fillId="0" borderId="46" xfId="0" applyFont="1" applyBorder="1" applyAlignment="1">
      <alignment horizontal="left" vertical="center" indent="2"/>
    </xf>
    <xf numFmtId="0" fontId="9" fillId="0" borderId="0" xfId="0" applyFont="1" applyAlignment="1">
      <alignment horizontal="left" vertical="center" indent="2"/>
    </xf>
    <xf numFmtId="0" fontId="8" fillId="0" borderId="46" xfId="0" applyFont="1" applyBorder="1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0" fontId="10" fillId="0" borderId="46" xfId="0" applyFont="1" applyBorder="1" applyAlignment="1">
      <alignment horizontal="left" vertical="center" wrapText="1" indent="2"/>
    </xf>
    <xf numFmtId="0" fontId="10" fillId="0" borderId="0" xfId="0" applyFont="1" applyBorder="1" applyAlignment="1">
      <alignment horizontal="left" vertical="center" wrapText="1" indent="2"/>
    </xf>
    <xf numFmtId="0" fontId="7" fillId="0" borderId="0" xfId="0" applyFont="1"/>
    <xf numFmtId="0" fontId="2" fillId="3" borderId="24" xfId="0" applyFont="1" applyFill="1" applyBorder="1" applyAlignment="1">
      <alignment horizontal="right" vertical="center" textRotation="90"/>
    </xf>
    <xf numFmtId="0" fontId="2" fillId="3" borderId="25" xfId="0" applyFont="1" applyFill="1" applyBorder="1" applyAlignment="1">
      <alignment horizontal="right" vertical="center" textRotation="90"/>
    </xf>
    <xf numFmtId="0" fontId="2" fillId="3" borderId="26" xfId="0" applyFont="1" applyFill="1" applyBorder="1" applyAlignment="1">
      <alignment horizontal="right" vertical="center" textRotation="90"/>
    </xf>
    <xf numFmtId="0" fontId="3" fillId="3" borderId="27" xfId="0" applyFont="1" applyFill="1" applyBorder="1" applyAlignment="1">
      <alignment horizontal="right" vertical="center" textRotation="90"/>
    </xf>
    <xf numFmtId="0" fontId="3" fillId="3" borderId="28" xfId="0" applyFont="1" applyFill="1" applyBorder="1" applyAlignment="1">
      <alignment horizontal="right" vertical="center" textRotation="90"/>
    </xf>
    <xf numFmtId="0" fontId="3" fillId="3" borderId="29" xfId="0" applyFont="1" applyFill="1" applyBorder="1" applyAlignment="1">
      <alignment horizontal="right" vertical="center" textRotation="90"/>
    </xf>
    <xf numFmtId="0" fontId="3" fillId="3" borderId="24" xfId="0" applyFont="1" applyFill="1" applyBorder="1" applyAlignment="1">
      <alignment horizontal="right" vertical="center" textRotation="90"/>
    </xf>
    <xf numFmtId="0" fontId="3" fillId="3" borderId="25" xfId="0" applyFont="1" applyFill="1" applyBorder="1" applyAlignment="1">
      <alignment horizontal="right" vertical="center" textRotation="90"/>
    </xf>
    <xf numFmtId="0" fontId="3" fillId="3" borderId="26" xfId="0" applyFont="1" applyFill="1" applyBorder="1" applyAlignment="1">
      <alignment horizontal="right" vertical="center" textRotation="90"/>
    </xf>
    <xf numFmtId="20" fontId="3" fillId="0" borderId="34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center" vertical="center" textRotation="25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stofino.co.uk/merton/#cateri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297727</xdr:colOff>
      <xdr:row>7</xdr:row>
      <xdr:rowOff>131260</xdr:rowOff>
    </xdr:from>
    <xdr:ext cx="1252394" cy="405432"/>
    <xdr:sp macro="" textlink="">
      <xdr:nvSpPr>
        <xdr:cNvPr id="5" name="Rectangle 4">
          <a:hlinkClick xmlns:r="http://schemas.openxmlformats.org/officeDocument/2006/relationships" r:id="rId1"/>
        </xdr:cNvPr>
        <xdr:cNvSpPr/>
      </xdr:nvSpPr>
      <xdr:spPr>
        <a:xfrm>
          <a:off x="4841152" y="1864810"/>
          <a:ext cx="1252394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Full Menu</a:t>
          </a:r>
        </a:p>
      </xdr:txBody>
    </xdr:sp>
    <xdr:clientData/>
  </xdr:oneCellAnchor>
  <xdr:twoCellAnchor editAs="oneCell">
    <xdr:from>
      <xdr:col>4</xdr:col>
      <xdr:colOff>149552</xdr:colOff>
      <xdr:row>0</xdr:row>
      <xdr:rowOff>228600</xdr:rowOff>
    </xdr:from>
    <xdr:to>
      <xdr:col>5</xdr:col>
      <xdr:colOff>783339</xdr:colOff>
      <xdr:row>6</xdr:row>
      <xdr:rowOff>133350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2977" y="228600"/>
          <a:ext cx="1538662" cy="12858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16</xdr:row>
          <xdr:rowOff>9525</xdr:rowOff>
        </xdr:from>
        <xdr:to>
          <xdr:col>2</xdr:col>
          <xdr:colOff>104775</xdr:colOff>
          <xdr:row>16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C83B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Tap Water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19</xdr:row>
          <xdr:rowOff>209550</xdr:rowOff>
        </xdr:from>
        <xdr:to>
          <xdr:col>2</xdr:col>
          <xdr:colOff>76200</xdr:colOff>
          <xdr:row>20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Tap Water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209550</xdr:rowOff>
        </xdr:from>
        <xdr:to>
          <xdr:col>2</xdr:col>
          <xdr:colOff>85725</xdr:colOff>
          <xdr:row>24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Tap Water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27</xdr:row>
          <xdr:rowOff>228600</xdr:rowOff>
        </xdr:from>
        <xdr:to>
          <xdr:col>2</xdr:col>
          <xdr:colOff>104775</xdr:colOff>
          <xdr:row>28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Tap Water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0</xdr:rowOff>
        </xdr:from>
        <xdr:to>
          <xdr:col>2</xdr:col>
          <xdr:colOff>95250</xdr:colOff>
          <xdr:row>33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Tap Water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1"/>
  <sheetViews>
    <sheetView showGridLines="0" tabSelected="1" view="pageLayout" zoomScale="130" zoomScaleNormal="100" zoomScalePageLayoutView="130" workbookViewId="0">
      <selection activeCell="C11" sqref="C11:F11"/>
    </sheetView>
  </sheetViews>
  <sheetFormatPr defaultRowHeight="18.75" x14ac:dyDescent="0.45"/>
  <cols>
    <col min="1" max="1" width="4.28515625" style="1" customWidth="1"/>
    <col min="2" max="2" width="17.5703125" style="1" customWidth="1"/>
    <col min="3" max="3" width="10.140625" style="1" customWidth="1"/>
    <col min="4" max="4" width="31.5703125" style="1" customWidth="1"/>
    <col min="5" max="5" width="12.5703125" style="1" customWidth="1"/>
    <col min="6" max="6" width="12.7109375" style="1" customWidth="1"/>
    <col min="7" max="16384" width="9.140625" style="1"/>
  </cols>
  <sheetData>
    <row r="1" spans="1:6" ht="27.75" x14ac:dyDescent="0.65">
      <c r="A1" s="52" t="s">
        <v>66</v>
      </c>
      <c r="B1" s="52"/>
      <c r="C1" s="52"/>
      <c r="D1" s="52"/>
    </row>
    <row r="2" spans="1:6" ht="6" customHeight="1" x14ac:dyDescent="0.45"/>
    <row r="3" spans="1:6" x14ac:dyDescent="0.45">
      <c r="A3" s="61" t="s">
        <v>58</v>
      </c>
      <c r="B3" s="61"/>
      <c r="C3" s="51"/>
      <c r="D3" s="51"/>
      <c r="E3" s="40"/>
      <c r="F3" s="40"/>
    </row>
    <row r="4" spans="1:6" x14ac:dyDescent="0.45">
      <c r="A4" s="61" t="s">
        <v>59</v>
      </c>
      <c r="B4" s="61"/>
      <c r="C4" s="51"/>
      <c r="D4" s="51"/>
      <c r="E4" s="40"/>
      <c r="F4" s="40"/>
    </row>
    <row r="5" spans="1:6" x14ac:dyDescent="0.45">
      <c r="A5" s="61" t="s">
        <v>60</v>
      </c>
      <c r="B5" s="61"/>
      <c r="C5" s="51"/>
      <c r="D5" s="51"/>
      <c r="E5" s="40"/>
      <c r="F5" s="40"/>
    </row>
    <row r="6" spans="1:6" x14ac:dyDescent="0.45">
      <c r="A6" s="62" t="s">
        <v>61</v>
      </c>
      <c r="B6" s="62"/>
      <c r="C6" s="51"/>
      <c r="D6" s="51"/>
      <c r="E6" s="40"/>
      <c r="F6" s="40"/>
    </row>
    <row r="7" spans="1:6" x14ac:dyDescent="0.45">
      <c r="A7" s="62" t="s">
        <v>65</v>
      </c>
      <c r="B7" s="62"/>
      <c r="C7" s="51"/>
      <c r="D7" s="51"/>
      <c r="E7" s="40"/>
      <c r="F7" s="40"/>
    </row>
    <row r="8" spans="1:6" x14ac:dyDescent="0.45">
      <c r="A8" s="62" t="s">
        <v>62</v>
      </c>
      <c r="B8" s="62"/>
      <c r="C8" s="58"/>
      <c r="D8" s="51"/>
      <c r="E8" s="40"/>
      <c r="F8" s="40"/>
    </row>
    <row r="9" spans="1:6" x14ac:dyDescent="0.45">
      <c r="A9" s="62" t="s">
        <v>63</v>
      </c>
      <c r="B9" s="62"/>
      <c r="C9" s="51"/>
      <c r="D9" s="51"/>
      <c r="E9" s="40"/>
      <c r="F9" s="40"/>
    </row>
    <row r="10" spans="1:6" ht="9.75" customHeight="1" x14ac:dyDescent="0.45">
      <c r="A10" s="28"/>
      <c r="B10" s="28"/>
      <c r="C10" s="40"/>
      <c r="D10" s="40"/>
      <c r="E10" s="40"/>
      <c r="F10" s="40"/>
    </row>
    <row r="11" spans="1:6" x14ac:dyDescent="0.45">
      <c r="A11" s="57" t="s">
        <v>64</v>
      </c>
      <c r="B11" s="57"/>
      <c r="C11" s="51"/>
      <c r="D11" s="51"/>
      <c r="E11" s="51"/>
      <c r="F11" s="51"/>
    </row>
    <row r="12" spans="1:6" s="27" customFormat="1" ht="31.5" customHeight="1" thickBot="1" x14ac:dyDescent="0.5">
      <c r="A12" s="55" t="s">
        <v>73</v>
      </c>
      <c r="B12" s="56"/>
      <c r="C12" s="56"/>
      <c r="D12" s="56"/>
      <c r="E12" s="56"/>
      <c r="F12" s="56"/>
    </row>
    <row r="13" spans="1:6" ht="19.5" thickBot="1" x14ac:dyDescent="0.5">
      <c r="A13" s="80" t="s">
        <v>0</v>
      </c>
      <c r="B13" s="19" t="s">
        <v>3</v>
      </c>
      <c r="C13" s="20" t="s">
        <v>4</v>
      </c>
      <c r="D13" s="20" t="s">
        <v>72</v>
      </c>
      <c r="E13" s="20" t="s">
        <v>55</v>
      </c>
      <c r="F13" s="21" t="s">
        <v>56</v>
      </c>
    </row>
    <row r="14" spans="1:6" x14ac:dyDescent="0.45">
      <c r="A14" s="81"/>
      <c r="B14" s="66"/>
      <c r="C14" s="31"/>
      <c r="D14" s="32"/>
      <c r="E14" s="17" t="str">
        <f>IFERROR(VLOOKUP(D14,'Menu - Price List'!B1:C43,2,FALSE)," ")</f>
        <v xml:space="preserve"> </v>
      </c>
      <c r="F14" s="22" t="str">
        <f t="shared" ref="F14:F34" si="0">IFERROR(SUM(C14*E14)," ")</f>
        <v xml:space="preserve"> </v>
      </c>
    </row>
    <row r="15" spans="1:6" x14ac:dyDescent="0.45">
      <c r="A15" s="81"/>
      <c r="B15" s="49"/>
      <c r="C15" s="33"/>
      <c r="D15" s="34"/>
      <c r="E15" s="16" t="str">
        <f>IFERROR(VLOOKUP(D15,'Menu - Price List'!B1:C43,2,FALSE)," ")</f>
        <v xml:space="preserve"> </v>
      </c>
      <c r="F15" s="18" t="str">
        <f t="shared" si="0"/>
        <v xml:space="preserve"> </v>
      </c>
    </row>
    <row r="16" spans="1:6" x14ac:dyDescent="0.45">
      <c r="A16" s="81"/>
      <c r="B16" s="49"/>
      <c r="C16" s="33"/>
      <c r="D16" s="34"/>
      <c r="E16" s="16" t="str">
        <f>IFERROR(VLOOKUP(D16,'Menu - Price List'!B1:C43,2,FALSE)," ")</f>
        <v xml:space="preserve"> </v>
      </c>
      <c r="F16" s="18" t="str">
        <f t="shared" si="0"/>
        <v xml:space="preserve"> </v>
      </c>
    </row>
    <row r="17" spans="1:6" ht="19.5" thickBot="1" x14ac:dyDescent="0.5">
      <c r="A17" s="82"/>
      <c r="B17" s="50"/>
      <c r="C17" s="35"/>
      <c r="D17" s="36"/>
      <c r="E17" s="23" t="str">
        <f>IFERROR(VLOOKUP(D17,'Menu - Price List'!B1:C43,2,FALSE)," ")</f>
        <v xml:space="preserve"> </v>
      </c>
      <c r="F17" s="24" t="str">
        <f t="shared" si="0"/>
        <v xml:space="preserve"> </v>
      </c>
    </row>
    <row r="18" spans="1:6" x14ac:dyDescent="0.45">
      <c r="A18" s="83" t="s">
        <v>2</v>
      </c>
      <c r="B18" s="89"/>
      <c r="C18" s="37"/>
      <c r="D18" s="34"/>
      <c r="E18" s="16" t="str">
        <f>IFERROR(VLOOKUP(D18,'Menu - Price List'!B1:C43,2,FALSE)," ")</f>
        <v xml:space="preserve"> </v>
      </c>
      <c r="F18" s="18" t="str">
        <f t="shared" si="0"/>
        <v xml:space="preserve"> </v>
      </c>
    </row>
    <row r="19" spans="1:6" x14ac:dyDescent="0.45">
      <c r="A19" s="84"/>
      <c r="B19" s="90"/>
      <c r="C19" s="33"/>
      <c r="D19" s="34"/>
      <c r="E19" s="16" t="str">
        <f>IFERROR(VLOOKUP(D19,'Menu - Price List'!B1:C43,2,FALSE)," ")</f>
        <v xml:space="preserve"> </v>
      </c>
      <c r="F19" s="18" t="str">
        <f t="shared" si="0"/>
        <v xml:space="preserve"> </v>
      </c>
    </row>
    <row r="20" spans="1:6" x14ac:dyDescent="0.45">
      <c r="A20" s="84"/>
      <c r="B20" s="90"/>
      <c r="C20" s="33"/>
      <c r="D20" s="34"/>
      <c r="E20" s="16" t="str">
        <f>IFERROR(VLOOKUP(D20,'Menu - Price List'!B1:C43,2,FALSE)," ")</f>
        <v xml:space="preserve"> </v>
      </c>
      <c r="F20" s="18" t="str">
        <f t="shared" si="0"/>
        <v xml:space="preserve"> </v>
      </c>
    </row>
    <row r="21" spans="1:6" ht="19.5" thickBot="1" x14ac:dyDescent="0.5">
      <c r="A21" s="85"/>
      <c r="B21" s="91"/>
      <c r="C21" s="38"/>
      <c r="D21" s="39"/>
      <c r="E21" s="25" t="str">
        <f>IFERROR(VLOOKUP(D21,'Menu - Price List'!B1:C43,2,FALSE)," ")</f>
        <v xml:space="preserve"> </v>
      </c>
      <c r="F21" s="26" t="str">
        <f t="shared" si="0"/>
        <v xml:space="preserve"> </v>
      </c>
    </row>
    <row r="22" spans="1:6" x14ac:dyDescent="0.45">
      <c r="A22" s="86" t="s">
        <v>1</v>
      </c>
      <c r="B22" s="66"/>
      <c r="C22" s="31"/>
      <c r="D22" s="32"/>
      <c r="E22" s="17" t="str">
        <f>IFERROR(VLOOKUP(D22,'Menu - Price List'!B1:C43,2,FALSE)," ")</f>
        <v xml:space="preserve"> </v>
      </c>
      <c r="F22" s="22" t="str">
        <f t="shared" si="0"/>
        <v xml:space="preserve"> </v>
      </c>
    </row>
    <row r="23" spans="1:6" x14ac:dyDescent="0.45">
      <c r="A23" s="87"/>
      <c r="B23" s="49"/>
      <c r="C23" s="33"/>
      <c r="D23" s="34"/>
      <c r="E23" s="16" t="str">
        <f>IFERROR(VLOOKUP(D23,'Menu - Price List'!B1:C43,2,FALSE)," ")</f>
        <v xml:space="preserve"> </v>
      </c>
      <c r="F23" s="18" t="str">
        <f t="shared" si="0"/>
        <v xml:space="preserve"> </v>
      </c>
    </row>
    <row r="24" spans="1:6" x14ac:dyDescent="0.45">
      <c r="A24" s="87"/>
      <c r="B24" s="49"/>
      <c r="C24" s="33"/>
      <c r="D24" s="34"/>
      <c r="E24" s="16" t="str">
        <f>IFERROR(VLOOKUP(D24,'Menu - Price List'!B1:C43,2,FALSE)," ")</f>
        <v xml:space="preserve"> </v>
      </c>
      <c r="F24" s="18" t="str">
        <f t="shared" si="0"/>
        <v xml:space="preserve"> </v>
      </c>
    </row>
    <row r="25" spans="1:6" ht="19.5" thickBot="1" x14ac:dyDescent="0.5">
      <c r="A25" s="87"/>
      <c r="B25" s="49"/>
      <c r="C25" s="33"/>
      <c r="D25" s="34"/>
      <c r="E25" s="16" t="str">
        <f>IFERROR(VLOOKUP(D25,'Menu - Price List'!B1:C43,2,FALSE)," ")</f>
        <v xml:space="preserve"> </v>
      </c>
      <c r="F25" s="18" t="str">
        <f t="shared" si="0"/>
        <v xml:space="preserve"> </v>
      </c>
    </row>
    <row r="26" spans="1:6" x14ac:dyDescent="0.45">
      <c r="A26" s="86" t="s">
        <v>53</v>
      </c>
      <c r="B26" s="66"/>
      <c r="C26" s="31"/>
      <c r="D26" s="32"/>
      <c r="E26" s="17" t="str">
        <f>IFERROR(VLOOKUP(D26,'Menu - Price List'!B1:C43,2,FALSE)," ")</f>
        <v xml:space="preserve"> </v>
      </c>
      <c r="F26" s="22" t="str">
        <f t="shared" si="0"/>
        <v xml:space="preserve"> </v>
      </c>
    </row>
    <row r="27" spans="1:6" x14ac:dyDescent="0.45">
      <c r="A27" s="87"/>
      <c r="B27" s="49"/>
      <c r="C27" s="33"/>
      <c r="D27" s="34"/>
      <c r="E27" s="16" t="str">
        <f>IFERROR(VLOOKUP(D27,'Menu - Price List'!B1:C43,2,FALSE)," ")</f>
        <v xml:space="preserve"> </v>
      </c>
      <c r="F27" s="18" t="str">
        <f t="shared" si="0"/>
        <v xml:space="preserve"> </v>
      </c>
    </row>
    <row r="28" spans="1:6" x14ac:dyDescent="0.45">
      <c r="A28" s="87"/>
      <c r="B28" s="49"/>
      <c r="C28" s="33"/>
      <c r="D28" s="34"/>
      <c r="E28" s="16" t="str">
        <f>IFERROR(VLOOKUP(D28,'Menu - Price List'!B1:C43,2,FALSE)," ")</f>
        <v xml:space="preserve"> </v>
      </c>
      <c r="F28" s="18" t="str">
        <f t="shared" si="0"/>
        <v xml:space="preserve"> </v>
      </c>
    </row>
    <row r="29" spans="1:6" ht="19.5" thickBot="1" x14ac:dyDescent="0.5">
      <c r="A29" s="88"/>
      <c r="B29" s="50"/>
      <c r="C29" s="35"/>
      <c r="D29" s="36"/>
      <c r="E29" s="23" t="str">
        <f>IFERROR(VLOOKUP(D29,'Menu - Price List'!B1:C43,2,FALSE)," ")</f>
        <v xml:space="preserve"> </v>
      </c>
      <c r="F29" s="24" t="str">
        <f t="shared" si="0"/>
        <v xml:space="preserve"> </v>
      </c>
    </row>
    <row r="30" spans="1:6" ht="19.5" thickBot="1" x14ac:dyDescent="0.5">
      <c r="A30" s="63" t="s">
        <v>74</v>
      </c>
      <c r="B30" s="64"/>
      <c r="C30" s="64"/>
      <c r="D30" s="64"/>
      <c r="E30" s="64"/>
      <c r="F30" s="65"/>
    </row>
    <row r="31" spans="1:6" x14ac:dyDescent="0.45">
      <c r="A31" s="86" t="s">
        <v>54</v>
      </c>
      <c r="B31" s="48"/>
      <c r="C31" s="31"/>
      <c r="D31" s="45"/>
      <c r="E31" s="42"/>
      <c r="F31" s="22">
        <f t="shared" si="0"/>
        <v>0</v>
      </c>
    </row>
    <row r="32" spans="1:6" x14ac:dyDescent="0.45">
      <c r="A32" s="87"/>
      <c r="B32" s="49"/>
      <c r="C32" s="33"/>
      <c r="D32" s="46"/>
      <c r="E32" s="43"/>
      <c r="F32" s="18">
        <f t="shared" si="0"/>
        <v>0</v>
      </c>
    </row>
    <row r="33" spans="1:6" x14ac:dyDescent="0.45">
      <c r="A33" s="87"/>
      <c r="B33" s="49"/>
      <c r="C33" s="33"/>
      <c r="D33" s="46"/>
      <c r="E33" s="43"/>
      <c r="F33" s="18">
        <f t="shared" si="0"/>
        <v>0</v>
      </c>
    </row>
    <row r="34" spans="1:6" ht="19.5" thickBot="1" x14ac:dyDescent="0.5">
      <c r="A34" s="88"/>
      <c r="B34" s="50"/>
      <c r="C34" s="35"/>
      <c r="D34" s="47"/>
      <c r="E34" s="44"/>
      <c r="F34" s="24">
        <f t="shared" si="0"/>
        <v>0</v>
      </c>
    </row>
    <row r="35" spans="1:6" ht="19.5" thickBot="1" x14ac:dyDescent="0.5">
      <c r="D35" s="59" t="s">
        <v>57</v>
      </c>
      <c r="E35" s="60"/>
      <c r="F35" s="41">
        <f>SUM(F14:F34)</f>
        <v>0</v>
      </c>
    </row>
    <row r="36" spans="1:6" ht="15" customHeight="1" x14ac:dyDescent="0.45">
      <c r="D36" s="53" t="s">
        <v>67</v>
      </c>
      <c r="E36" s="54"/>
      <c r="F36" s="54"/>
    </row>
    <row r="37" spans="1:6" ht="16.5" customHeight="1" x14ac:dyDescent="0.45">
      <c r="A37" s="79" t="s">
        <v>68</v>
      </c>
      <c r="B37" s="79"/>
      <c r="D37" s="29"/>
      <c r="E37" s="30"/>
      <c r="F37" s="30"/>
    </row>
    <row r="38" spans="1:6" x14ac:dyDescent="0.45">
      <c r="A38" s="67"/>
      <c r="B38" s="68"/>
      <c r="C38" s="69"/>
      <c r="D38" s="77" t="s">
        <v>71</v>
      </c>
      <c r="E38" s="78"/>
      <c r="F38" s="78"/>
    </row>
    <row r="39" spans="1:6" ht="17.25" customHeight="1" x14ac:dyDescent="0.45">
      <c r="A39" s="67"/>
      <c r="B39" s="68"/>
      <c r="C39" s="69"/>
      <c r="D39" s="77"/>
      <c r="E39" s="78"/>
      <c r="F39" s="78"/>
    </row>
    <row r="40" spans="1:6" ht="16.5" customHeight="1" x14ac:dyDescent="0.45">
      <c r="A40" s="67"/>
      <c r="B40" s="68"/>
      <c r="C40" s="69"/>
      <c r="D40" s="75" t="s">
        <v>69</v>
      </c>
      <c r="E40" s="76"/>
      <c r="F40" s="76"/>
    </row>
    <row r="41" spans="1:6" ht="16.5" customHeight="1" thickBot="1" x14ac:dyDescent="0.5">
      <c r="A41" s="70"/>
      <c r="B41" s="71"/>
      <c r="C41" s="72"/>
      <c r="D41" s="73" t="s">
        <v>70</v>
      </c>
      <c r="E41" s="74"/>
      <c r="F41" s="74"/>
    </row>
  </sheetData>
  <sheetProtection algorithmName="SHA-512" hashValue="w3thYIPDQrXFTM9HqD2NjxRQs/tC60gHYf3rySpb5JjmwrsNV5bYMilH42Cdj/xKxPIlLO3gSLAdyI+OxYd1wQ==" saltValue="OjAOoJehStZhLGulvy7wcQ==" spinCount="100000" sheet="1" objects="1" scenarios="1"/>
  <mergeCells count="36">
    <mergeCell ref="A38:C41"/>
    <mergeCell ref="D41:F41"/>
    <mergeCell ref="D40:F40"/>
    <mergeCell ref="D38:F39"/>
    <mergeCell ref="C5:D5"/>
    <mergeCell ref="A37:B37"/>
    <mergeCell ref="A7:B7"/>
    <mergeCell ref="A8:B8"/>
    <mergeCell ref="A9:B9"/>
    <mergeCell ref="A13:A17"/>
    <mergeCell ref="A18:A21"/>
    <mergeCell ref="A22:A25"/>
    <mergeCell ref="A26:A29"/>
    <mergeCell ref="A31:A34"/>
    <mergeCell ref="B14:B17"/>
    <mergeCell ref="B18:B21"/>
    <mergeCell ref="D36:F36"/>
    <mergeCell ref="A12:F12"/>
    <mergeCell ref="A11:B11"/>
    <mergeCell ref="C9:D9"/>
    <mergeCell ref="C8:D8"/>
    <mergeCell ref="D35:E35"/>
    <mergeCell ref="A30:F30"/>
    <mergeCell ref="B22:B25"/>
    <mergeCell ref="B26:B29"/>
    <mergeCell ref="B31:B34"/>
    <mergeCell ref="C4:D4"/>
    <mergeCell ref="C3:D3"/>
    <mergeCell ref="C11:F11"/>
    <mergeCell ref="A1:D1"/>
    <mergeCell ref="C7:D7"/>
    <mergeCell ref="C6:D6"/>
    <mergeCell ref="A3:B3"/>
    <mergeCell ref="A4:B4"/>
    <mergeCell ref="A5:B5"/>
    <mergeCell ref="A6:B6"/>
  </mergeCells>
  <pageMargins left="0.63541666666666663" right="0.21875" top="0.42708333333333331" bottom="0.53125" header="0.20833333333333334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</xdr:col>
                    <xdr:colOff>285750</xdr:colOff>
                    <xdr:row>16</xdr:row>
                    <xdr:rowOff>9525</xdr:rowOff>
                  </from>
                  <to>
                    <xdr:col>2</xdr:col>
                    <xdr:colOff>104775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</xdr:col>
                    <xdr:colOff>257175</xdr:colOff>
                    <xdr:row>19</xdr:row>
                    <xdr:rowOff>209550</xdr:rowOff>
                  </from>
                  <to>
                    <xdr:col>2</xdr:col>
                    <xdr:colOff>76200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</xdr:col>
                    <xdr:colOff>266700</xdr:colOff>
                    <xdr:row>23</xdr:row>
                    <xdr:rowOff>209550</xdr:rowOff>
                  </from>
                  <to>
                    <xdr:col>2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</xdr:col>
                    <xdr:colOff>285750</xdr:colOff>
                    <xdr:row>27</xdr:row>
                    <xdr:rowOff>228600</xdr:rowOff>
                  </from>
                  <to>
                    <xdr:col>2</xdr:col>
                    <xdr:colOff>104775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0</xdr:rowOff>
                  </from>
                  <to>
                    <xdr:col>2</xdr:col>
                    <xdr:colOff>95250</xdr:colOff>
                    <xdr:row>33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'Menu - Price List'!$B$2:$B$43</xm:f>
          </x14:formula1>
          <xm:sqref>D14:D29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view="pageLayout" topLeftCell="A40" zoomScaleNormal="100" workbookViewId="0">
      <selection activeCell="E44" sqref="E44"/>
    </sheetView>
  </sheetViews>
  <sheetFormatPr defaultRowHeight="15" x14ac:dyDescent="0.25"/>
  <cols>
    <col min="1" max="1" width="6.5703125" style="14" customWidth="1"/>
    <col min="2" max="2" width="27.5703125" style="13" customWidth="1"/>
  </cols>
  <sheetData>
    <row r="1" spans="1:5" x14ac:dyDescent="0.25">
      <c r="C1" s="15">
        <v>0</v>
      </c>
    </row>
    <row r="2" spans="1:5" ht="17.25" x14ac:dyDescent="0.4">
      <c r="A2" s="92" t="s">
        <v>5</v>
      </c>
      <c r="B2" s="9" t="s">
        <v>6</v>
      </c>
      <c r="C2" s="4">
        <v>0.8</v>
      </c>
      <c r="D2" s="6"/>
      <c r="E2" s="5"/>
    </row>
    <row r="3" spans="1:5" ht="17.25" x14ac:dyDescent="0.4">
      <c r="A3" s="92"/>
      <c r="B3" s="9" t="s">
        <v>7</v>
      </c>
      <c r="C3" s="4">
        <v>0.6</v>
      </c>
      <c r="D3" s="7"/>
      <c r="E3" s="5"/>
    </row>
    <row r="4" spans="1:5" ht="17.25" x14ac:dyDescent="0.4">
      <c r="A4" s="92"/>
      <c r="B4" s="9" t="s">
        <v>8</v>
      </c>
      <c r="C4" s="4">
        <v>0.7</v>
      </c>
      <c r="D4" s="7"/>
      <c r="E4" s="5"/>
    </row>
    <row r="5" spans="1:5" ht="17.25" x14ac:dyDescent="0.4">
      <c r="A5" s="92"/>
      <c r="B5" s="9" t="s">
        <v>9</v>
      </c>
      <c r="C5" s="4">
        <v>0.5</v>
      </c>
      <c r="D5" s="7"/>
      <c r="E5" s="5"/>
    </row>
    <row r="6" spans="1:5" ht="17.25" x14ac:dyDescent="0.4">
      <c r="A6" s="92"/>
      <c r="B6" s="9" t="s">
        <v>25</v>
      </c>
      <c r="C6" s="4">
        <v>1.75</v>
      </c>
      <c r="D6" s="7"/>
      <c r="E6" s="5"/>
    </row>
    <row r="7" spans="1:5" ht="17.25" x14ac:dyDescent="0.4">
      <c r="A7" s="92"/>
      <c r="B7" s="9" t="s">
        <v>31</v>
      </c>
      <c r="C7" s="4">
        <v>2.5</v>
      </c>
      <c r="D7" s="7"/>
      <c r="E7" s="5"/>
    </row>
    <row r="8" spans="1:5" ht="17.25" x14ac:dyDescent="0.4">
      <c r="A8" s="92"/>
      <c r="B8" s="9" t="s">
        <v>32</v>
      </c>
      <c r="C8" s="4">
        <v>3.5</v>
      </c>
      <c r="D8" s="7"/>
      <c r="E8" s="5"/>
    </row>
    <row r="9" spans="1:5" ht="17.25" x14ac:dyDescent="0.4">
      <c r="A9" s="92"/>
      <c r="B9" s="9" t="s">
        <v>30</v>
      </c>
      <c r="C9" s="4">
        <v>4.5</v>
      </c>
      <c r="D9" s="7"/>
      <c r="E9" s="5"/>
    </row>
    <row r="10" spans="1:5" ht="17.25" x14ac:dyDescent="0.4">
      <c r="A10" s="92"/>
      <c r="B10" s="9" t="s">
        <v>29</v>
      </c>
      <c r="C10" s="4">
        <v>4.8</v>
      </c>
      <c r="D10" s="7"/>
      <c r="E10" s="5"/>
    </row>
    <row r="11" spans="1:5" ht="17.25" x14ac:dyDescent="0.4">
      <c r="A11" s="92" t="s">
        <v>24</v>
      </c>
      <c r="B11" s="9" t="s">
        <v>26</v>
      </c>
      <c r="C11" s="4">
        <v>3.5</v>
      </c>
      <c r="D11" s="7"/>
      <c r="E11" s="5"/>
    </row>
    <row r="12" spans="1:5" ht="17.25" x14ac:dyDescent="0.4">
      <c r="A12" s="92"/>
      <c r="B12" s="9" t="s">
        <v>27</v>
      </c>
      <c r="C12" s="4">
        <v>5.3</v>
      </c>
      <c r="D12" s="7"/>
      <c r="E12" s="5"/>
    </row>
    <row r="13" spans="1:5" ht="17.25" x14ac:dyDescent="0.4">
      <c r="A13" s="92"/>
      <c r="B13" s="9" t="s">
        <v>28</v>
      </c>
      <c r="C13" s="4">
        <v>5.8</v>
      </c>
      <c r="D13" s="7"/>
      <c r="E13" s="5"/>
    </row>
    <row r="14" spans="1:5" ht="17.25" x14ac:dyDescent="0.4">
      <c r="A14" s="92"/>
      <c r="B14" s="9" t="s">
        <v>33</v>
      </c>
      <c r="C14" s="4">
        <v>4.3</v>
      </c>
      <c r="D14" s="7"/>
      <c r="E14" s="5"/>
    </row>
    <row r="15" spans="1:5" ht="17.25" x14ac:dyDescent="0.4">
      <c r="A15" s="92" t="s">
        <v>21</v>
      </c>
      <c r="B15" s="10" t="s">
        <v>34</v>
      </c>
      <c r="C15" s="2">
        <v>6.9</v>
      </c>
    </row>
    <row r="16" spans="1:5" ht="17.25" x14ac:dyDescent="0.4">
      <c r="A16" s="92"/>
      <c r="B16" s="10" t="s">
        <v>35</v>
      </c>
      <c r="C16" s="2">
        <v>7.5</v>
      </c>
    </row>
    <row r="17" spans="1:3" ht="17.25" x14ac:dyDescent="0.4">
      <c r="A17" s="92"/>
      <c r="B17" s="10" t="s">
        <v>36</v>
      </c>
      <c r="C17" s="2">
        <v>8.8000000000000007</v>
      </c>
    </row>
    <row r="18" spans="1:3" ht="17.25" x14ac:dyDescent="0.4">
      <c r="A18" s="92"/>
      <c r="B18" s="10" t="s">
        <v>37</v>
      </c>
      <c r="C18" s="2">
        <v>8.9</v>
      </c>
    </row>
    <row r="19" spans="1:3" ht="17.25" x14ac:dyDescent="0.4">
      <c r="A19" s="92"/>
      <c r="B19" s="10" t="s">
        <v>38</v>
      </c>
      <c r="C19" s="2">
        <v>10.5</v>
      </c>
    </row>
    <row r="20" spans="1:3" ht="17.25" x14ac:dyDescent="0.4">
      <c r="A20" s="92"/>
      <c r="B20" s="10" t="s">
        <v>10</v>
      </c>
      <c r="C20" s="2">
        <v>5.3</v>
      </c>
    </row>
    <row r="21" spans="1:3" ht="17.25" x14ac:dyDescent="0.4">
      <c r="A21" s="92" t="s">
        <v>22</v>
      </c>
      <c r="B21" s="10" t="s">
        <v>11</v>
      </c>
      <c r="C21" s="2">
        <v>3.5</v>
      </c>
    </row>
    <row r="22" spans="1:3" ht="17.25" x14ac:dyDescent="0.4">
      <c r="A22" s="92"/>
      <c r="B22" s="10" t="s">
        <v>12</v>
      </c>
      <c r="C22" s="2">
        <v>3.5</v>
      </c>
    </row>
    <row r="23" spans="1:3" ht="17.25" x14ac:dyDescent="0.4">
      <c r="A23" s="92"/>
      <c r="B23" s="10" t="s">
        <v>13</v>
      </c>
      <c r="C23" s="2">
        <v>3.5</v>
      </c>
    </row>
    <row r="24" spans="1:3" ht="17.25" x14ac:dyDescent="0.4">
      <c r="A24" s="92"/>
      <c r="B24" s="10" t="s">
        <v>14</v>
      </c>
      <c r="C24" s="2">
        <v>1</v>
      </c>
    </row>
    <row r="25" spans="1:3" ht="17.25" x14ac:dyDescent="0.4">
      <c r="A25" s="92"/>
      <c r="B25" s="10" t="s">
        <v>15</v>
      </c>
      <c r="C25" s="2">
        <v>1.8</v>
      </c>
    </row>
    <row r="26" spans="1:3" ht="17.25" x14ac:dyDescent="0.4">
      <c r="A26" s="92"/>
      <c r="B26" s="10" t="s">
        <v>16</v>
      </c>
      <c r="C26" s="2">
        <v>1.2</v>
      </c>
    </row>
    <row r="27" spans="1:3" ht="17.25" x14ac:dyDescent="0.4">
      <c r="A27" s="92"/>
      <c r="B27" s="11" t="s">
        <v>17</v>
      </c>
      <c r="C27" s="3">
        <v>2</v>
      </c>
    </row>
    <row r="28" spans="1:3" ht="17.25" x14ac:dyDescent="0.4">
      <c r="A28" s="92"/>
      <c r="B28" s="12" t="s">
        <v>18</v>
      </c>
      <c r="C28" s="8">
        <v>0</v>
      </c>
    </row>
    <row r="29" spans="1:3" ht="17.25" x14ac:dyDescent="0.4">
      <c r="A29" s="92" t="s">
        <v>19</v>
      </c>
      <c r="B29" s="10" t="s">
        <v>20</v>
      </c>
      <c r="C29" s="2">
        <v>3</v>
      </c>
    </row>
    <row r="30" spans="1:3" ht="17.25" x14ac:dyDescent="0.4">
      <c r="A30" s="92"/>
      <c r="B30" s="10" t="s">
        <v>39</v>
      </c>
      <c r="C30" s="2">
        <v>3.5</v>
      </c>
    </row>
    <row r="31" spans="1:3" ht="17.25" x14ac:dyDescent="0.4">
      <c r="A31" s="92"/>
      <c r="B31" s="10" t="s">
        <v>40</v>
      </c>
      <c r="C31" s="2">
        <v>6.5</v>
      </c>
    </row>
    <row r="32" spans="1:3" ht="17.25" x14ac:dyDescent="0.4">
      <c r="A32" s="92"/>
      <c r="B32" s="10" t="s">
        <v>41</v>
      </c>
      <c r="C32" s="2">
        <v>4.5</v>
      </c>
    </row>
    <row r="33" spans="1:3" ht="17.25" x14ac:dyDescent="0.4">
      <c r="A33" s="92"/>
      <c r="B33" s="10" t="s">
        <v>42</v>
      </c>
      <c r="C33" s="2">
        <v>5.5</v>
      </c>
    </row>
    <row r="34" spans="1:3" ht="17.25" x14ac:dyDescent="0.4">
      <c r="A34" s="92"/>
      <c r="B34" s="10" t="s">
        <v>43</v>
      </c>
      <c r="C34" s="2">
        <v>6.5</v>
      </c>
    </row>
    <row r="35" spans="1:3" ht="17.25" x14ac:dyDescent="0.4">
      <c r="A35" s="92"/>
      <c r="B35" s="10" t="s">
        <v>44</v>
      </c>
      <c r="C35" s="2">
        <v>7.5</v>
      </c>
    </row>
    <row r="36" spans="1:3" ht="17.25" x14ac:dyDescent="0.4">
      <c r="A36" s="92" t="s">
        <v>23</v>
      </c>
      <c r="B36" s="10" t="s">
        <v>45</v>
      </c>
      <c r="C36" s="2">
        <v>12</v>
      </c>
    </row>
    <row r="37" spans="1:3" ht="17.25" x14ac:dyDescent="0.4">
      <c r="A37" s="92"/>
      <c r="B37" s="10" t="s">
        <v>46</v>
      </c>
      <c r="C37" s="2">
        <v>15</v>
      </c>
    </row>
    <row r="38" spans="1:3" ht="17.25" x14ac:dyDescent="0.4">
      <c r="A38" s="92"/>
      <c r="B38" s="10" t="s">
        <v>47</v>
      </c>
      <c r="C38" s="2">
        <v>15</v>
      </c>
    </row>
    <row r="39" spans="1:3" ht="17.25" x14ac:dyDescent="0.4">
      <c r="A39" s="92"/>
      <c r="B39" s="10" t="s">
        <v>48</v>
      </c>
      <c r="C39" s="2">
        <v>20</v>
      </c>
    </row>
    <row r="40" spans="1:3" ht="17.25" x14ac:dyDescent="0.4">
      <c r="A40" s="92"/>
      <c r="B40" s="10" t="s">
        <v>49</v>
      </c>
      <c r="C40" s="2">
        <v>10</v>
      </c>
    </row>
    <row r="41" spans="1:3" ht="17.25" x14ac:dyDescent="0.4">
      <c r="A41" s="92"/>
      <c r="B41" s="10" t="s">
        <v>50</v>
      </c>
      <c r="C41" s="2">
        <v>14</v>
      </c>
    </row>
    <row r="42" spans="1:3" ht="17.25" x14ac:dyDescent="0.4">
      <c r="A42" s="92"/>
      <c r="B42" s="10" t="s">
        <v>51</v>
      </c>
      <c r="C42" s="2">
        <v>20</v>
      </c>
    </row>
    <row r="43" spans="1:3" ht="17.25" x14ac:dyDescent="0.4">
      <c r="A43" s="92"/>
      <c r="B43" s="10" t="s">
        <v>52</v>
      </c>
      <c r="C43" s="2">
        <v>20</v>
      </c>
    </row>
    <row r="44" spans="1:3" ht="17.25" x14ac:dyDescent="0.4">
      <c r="B44" s="10" t="s">
        <v>54</v>
      </c>
      <c r="C44" s="2">
        <v>0</v>
      </c>
    </row>
  </sheetData>
  <mergeCells count="6">
    <mergeCell ref="A29:A35"/>
    <mergeCell ref="A36:A43"/>
    <mergeCell ref="A2:A10"/>
    <mergeCell ref="A11:A14"/>
    <mergeCell ref="A15:A20"/>
    <mergeCell ref="A21:A28"/>
  </mergeCells>
  <pageMargins left="0.7" right="0.7" top="0.75" bottom="0.75" header="0.3" footer="0.3"/>
  <pageSetup paperSize="9" orientation="portrait" verticalDpi="0" r:id="rId1"/>
  <headerFooter>
    <oddFooter>&amp;LCatering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Request Form</vt:lpstr>
      <vt:lpstr>Menu - Price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Filipa Cunha</dc:creator>
  <cp:lastModifiedBy>Filipa Cunha</cp:lastModifiedBy>
  <cp:lastPrinted>2018-09-26T12:31:23Z</cp:lastPrinted>
  <dcterms:created xsi:type="dcterms:W3CDTF">2018-09-26T10:20:51Z</dcterms:created>
  <dcterms:modified xsi:type="dcterms:W3CDTF">2018-10-08T11:36:29Z</dcterms:modified>
</cp:coreProperties>
</file>